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emploi du temps" sheetId="1" r:id="rId1"/>
  </sheets>
  <externalReferences>
    <externalReference r:id="rId4"/>
  </externalReferences>
  <definedNames>
    <definedName name="élèvesaccompagnés">'[1]élèves accomp 2015-2016'!$A$2:$A$438</definedName>
    <definedName name="_xlnm.Print_Area" localSheetId="0">'emploi du temps'!$A$1:$N$39</definedName>
  </definedNames>
  <calcPr fullCalcOnLoad="1"/>
</workbook>
</file>

<file path=xl/sharedStrings.xml><?xml version="1.0" encoding="utf-8"?>
<sst xmlns="http://schemas.openxmlformats.org/spreadsheetml/2006/main" count="48" uniqueCount="35">
  <si>
    <t xml:space="preserve"> </t>
  </si>
  <si>
    <t>Matin</t>
  </si>
  <si>
    <t>temps cantine</t>
  </si>
  <si>
    <t>Après midi</t>
  </si>
  <si>
    <t>Lieu d'intervention</t>
  </si>
  <si>
    <t>Arrivée</t>
  </si>
  <si>
    <t>Départ</t>
  </si>
  <si>
    <t>Total</t>
  </si>
  <si>
    <t>arrivée</t>
  </si>
  <si>
    <t>départ</t>
  </si>
  <si>
    <t>total</t>
  </si>
  <si>
    <t>Lundi</t>
  </si>
  <si>
    <t>Mardi</t>
  </si>
  <si>
    <t>Mercredi</t>
  </si>
  <si>
    <t>Jeudi</t>
  </si>
  <si>
    <t>Vendredi</t>
  </si>
  <si>
    <t>ATTENTION : les heures doivent être saisies sous la forme 00:00 sinon le calcul automatique ne fonctionne pas</t>
  </si>
  <si>
    <t>quotité</t>
  </si>
  <si>
    <t>école</t>
  </si>
  <si>
    <t>Contrat AESH</t>
  </si>
  <si>
    <t>h</t>
  </si>
  <si>
    <t>Total heures/semaine = contrat AESH</t>
  </si>
  <si>
    <t>Temps restant</t>
  </si>
  <si>
    <t>Nom Prénom de l' AESH</t>
  </si>
  <si>
    <t>h/semaine</t>
  </si>
  <si>
    <t>PIAL :</t>
  </si>
  <si>
    <t>EMPLOI DU TEMPS 2020/2021 - N° 1 à partir du</t>
  </si>
  <si>
    <r>
      <t xml:space="preserve">Fonction*
</t>
    </r>
    <r>
      <rPr>
        <sz val="8"/>
        <color indexed="8"/>
        <rFont val="Calibri"/>
        <family val="2"/>
      </rPr>
      <t>(si AESH, mettre prénom de l'élève accompagné)</t>
    </r>
  </si>
  <si>
    <t xml:space="preserve">Le :  </t>
  </si>
  <si>
    <t>Nom, Prénom</t>
  </si>
  <si>
    <r>
      <t xml:space="preserve">Elèves  </t>
    </r>
    <r>
      <rPr>
        <b/>
        <sz val="11"/>
        <color indexed="8"/>
        <rFont val="Calibri"/>
        <family val="2"/>
      </rPr>
      <t xml:space="preserve">          </t>
    </r>
  </si>
  <si>
    <r>
      <t xml:space="preserve">*AESH : accompagnement d'élève handicapé ou </t>
    </r>
    <r>
      <rPr>
        <sz val="10"/>
        <color indexed="17"/>
        <rFont val="Calibri"/>
        <family val="2"/>
      </rPr>
      <t>temps restant</t>
    </r>
  </si>
  <si>
    <t xml:space="preserve"> Validé par le pilote du PIAL,</t>
  </si>
  <si>
    <t xml:space="preserve">   Mr/Mme :</t>
  </si>
  <si>
    <r>
      <t xml:space="preserve">à renvoyer par voie électronique uniquement au pilote du PIAL (puis envoi à </t>
    </r>
    <r>
      <rPr>
        <sz val="10"/>
        <color indexed="12"/>
        <rFont val="Calibri"/>
        <family val="2"/>
      </rPr>
      <t>celluleavs12@ac-toulouse.fr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après signature du pilote</t>
    </r>
    <r>
      <rPr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</si>
</sst>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h]:mm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4.3"/>
      <color theme="10"/>
      <name val="Calibri"/>
      <family val="2"/>
    </font>
    <font>
      <u val="single"/>
      <sz val="14.3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double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3" fillId="33" borderId="20" xfId="0" applyNumberFormat="1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6" fontId="3" fillId="33" borderId="24" xfId="0" applyNumberFormat="1" applyFont="1" applyFill="1" applyBorder="1" applyAlignment="1">
      <alignment horizontal="center"/>
    </xf>
    <xf numFmtId="166" fontId="3" fillId="33" borderId="2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6" fontId="3" fillId="33" borderId="26" xfId="0" applyNumberFormat="1" applyFont="1" applyFill="1" applyBorder="1" applyAlignment="1">
      <alignment horizontal="center"/>
    </xf>
    <xf numFmtId="166" fontId="3" fillId="33" borderId="17" xfId="0" applyNumberFormat="1" applyFont="1" applyFill="1" applyBorder="1" applyAlignment="1">
      <alignment horizontal="center"/>
    </xf>
    <xf numFmtId="0" fontId="0" fillId="34" borderId="27" xfId="0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166" fontId="0" fillId="34" borderId="28" xfId="0" applyNumberFormat="1" applyFill="1" applyBorder="1" applyAlignment="1">
      <alignment horizontal="center"/>
    </xf>
    <xf numFmtId="166" fontId="3" fillId="34" borderId="29" xfId="0" applyNumberFormat="1" applyFont="1" applyFill="1" applyBorder="1" applyAlignment="1">
      <alignment horizontal="center"/>
    </xf>
    <xf numFmtId="166" fontId="0" fillId="34" borderId="30" xfId="0" applyNumberFormat="1" applyFill="1" applyBorder="1" applyAlignment="1">
      <alignment horizontal="center"/>
    </xf>
    <xf numFmtId="166" fontId="0" fillId="34" borderId="31" xfId="0" applyNumberFormat="1" applyFill="1" applyBorder="1" applyAlignment="1">
      <alignment horizontal="center"/>
    </xf>
    <xf numFmtId="166" fontId="0" fillId="34" borderId="3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166" fontId="3" fillId="33" borderId="34" xfId="0" applyNumberFormat="1" applyFont="1" applyFill="1" applyBorder="1" applyAlignment="1">
      <alignment horizontal="center"/>
    </xf>
    <xf numFmtId="166" fontId="3" fillId="33" borderId="35" xfId="0" applyNumberFormat="1" applyFont="1" applyFill="1" applyBorder="1" applyAlignment="1">
      <alignment horizontal="center"/>
    </xf>
    <xf numFmtId="166" fontId="3" fillId="33" borderId="36" xfId="0" applyNumberFormat="1" applyFont="1" applyFill="1" applyBorder="1" applyAlignment="1">
      <alignment horizontal="center"/>
    </xf>
    <xf numFmtId="166" fontId="0" fillId="34" borderId="37" xfId="0" applyNumberFormat="1" applyFill="1" applyBorder="1" applyAlignment="1">
      <alignment horizontal="center"/>
    </xf>
    <xf numFmtId="166" fontId="0" fillId="34" borderId="38" xfId="0" applyNumberFormat="1" applyFill="1" applyBorder="1" applyAlignment="1">
      <alignment horizontal="center"/>
    </xf>
    <xf numFmtId="166" fontId="3" fillId="33" borderId="3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3" fillId="33" borderId="4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3" fillId="33" borderId="4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0" fontId="0" fillId="0" borderId="19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34" borderId="2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Alignment="1">
      <alignment/>
    </xf>
    <xf numFmtId="166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0" borderId="41" xfId="0" applyBorder="1" applyAlignment="1">
      <alignment/>
    </xf>
    <xf numFmtId="20" fontId="0" fillId="0" borderId="12" xfId="0" applyNumberForma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166" fontId="0" fillId="34" borderId="27" xfId="0" applyNumberFormat="1" applyFill="1" applyBorder="1" applyAlignment="1">
      <alignment horizontal="center"/>
    </xf>
    <xf numFmtId="166" fontId="3" fillId="33" borderId="11" xfId="0" applyNumberFormat="1" applyFont="1" applyFill="1" applyBorder="1" applyAlignment="1">
      <alignment horizontal="center"/>
    </xf>
    <xf numFmtId="166" fontId="3" fillId="34" borderId="3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7" borderId="0" xfId="0" applyFont="1" applyFill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right"/>
    </xf>
    <xf numFmtId="0" fontId="0" fillId="35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4" fillId="35" borderId="0" xfId="0" applyFont="1" applyFill="1" applyAlignment="1">
      <alignment/>
    </xf>
    <xf numFmtId="0" fontId="44" fillId="35" borderId="0" xfId="0" applyFont="1" applyFill="1" applyAlignment="1">
      <alignment/>
    </xf>
    <xf numFmtId="0" fontId="44" fillId="0" borderId="0" xfId="0" applyFont="1" applyAlignment="1">
      <alignment horizontal="right"/>
    </xf>
    <xf numFmtId="20" fontId="50" fillId="36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 horizontal="right"/>
    </xf>
    <xf numFmtId="0" fontId="1" fillId="37" borderId="0" xfId="0" applyFont="1" applyFill="1" applyAlignment="1">
      <alignment horizontal="right"/>
    </xf>
    <xf numFmtId="20" fontId="50" fillId="38" borderId="0" xfId="0" applyNumberFormat="1" applyFont="1" applyFill="1" applyAlignment="1">
      <alignment/>
    </xf>
    <xf numFmtId="171" fontId="3" fillId="38" borderId="44" xfId="0" applyNumberFormat="1" applyFont="1" applyFill="1" applyBorder="1" applyAlignment="1">
      <alignment/>
    </xf>
    <xf numFmtId="0" fontId="50" fillId="3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46" fillId="35" borderId="0" xfId="0" applyNumberFormat="1" applyFont="1" applyFill="1" applyAlignment="1">
      <alignment horizontal="center"/>
    </xf>
    <xf numFmtId="0" fontId="50" fillId="0" borderId="0" xfId="0" applyFont="1" applyAlignment="1">
      <alignment horizontal="left"/>
    </xf>
    <xf numFmtId="0" fontId="0" fillId="0" borderId="54" xfId="0" applyBorder="1" applyAlignment="1">
      <alignment horizontal="left"/>
    </xf>
    <xf numFmtId="0" fontId="44" fillId="0" borderId="0" xfId="0" applyFont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19050</xdr:rowOff>
    </xdr:from>
    <xdr:to>
      <xdr:col>1</xdr:col>
      <xdr:colOff>1095375</xdr:colOff>
      <xdr:row>2</xdr:row>
      <xdr:rowOff>76200</xdr:rowOff>
    </xdr:to>
    <xdr:pic>
      <xdr:nvPicPr>
        <xdr:cNvPr id="1" name="Picture 6" descr="marian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381000</xdr:colOff>
      <xdr:row>5</xdr:row>
      <xdr:rowOff>123825</xdr:rowOff>
    </xdr:to>
    <xdr:pic>
      <xdr:nvPicPr>
        <xdr:cNvPr id="2" name="Picture 81" descr="logogris-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047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IREHP11\Users\Public\Documents\25-11-2015%20El&#232;ves%20avec%20AESH%20et%20CUI%20notif%2019-11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légende"/>
      <sheetName val="école"/>
      <sheetName val="élèves accomp 2015-2016"/>
      <sheetName val="Refus"/>
      <sheetName val="AESH 2015-2016"/>
      <sheetName val="CUI Public 2015-2016"/>
      <sheetName val="CUI privé élèves 2015-2016"/>
      <sheetName val="supprimés 2014"/>
      <sheetName val="cdi"/>
      <sheetName val="CUI Collège"/>
      <sheetName val="ecoles publiques"/>
      <sheetName val="écoles privées"/>
      <sheetName val="2nd degré privé"/>
      <sheetName val="synthèse"/>
      <sheetName val="élèves accomp 2015-2016 (2)"/>
      <sheetName val="élèves accomp 2014 (2)"/>
      <sheetName val="sup élèves"/>
      <sheetName val="CLIS"/>
      <sheetName val="sup personnel"/>
      <sheetName val="ULIS école et ULIS 2nd"/>
      <sheetName val="Feuil1"/>
      <sheetName val="Feuil2"/>
    </sheetNames>
    <sheetDataSet>
      <sheetData sheetId="3">
        <row r="2">
          <cell r="A2" t="str">
            <v>Abdellaoui Rayan</v>
          </cell>
        </row>
        <row r="3">
          <cell r="A3" t="str">
            <v>Abdelnacer Racha</v>
          </cell>
        </row>
        <row r="4">
          <cell r="A4" t="str">
            <v>Ahaouri Jordan</v>
          </cell>
        </row>
        <row r="5">
          <cell r="A5" t="str">
            <v>Alary Kélian</v>
          </cell>
        </row>
        <row r="6">
          <cell r="A6" t="str">
            <v>Alary Perrine</v>
          </cell>
        </row>
        <row r="7">
          <cell r="A7" t="str">
            <v>Alauze Angel</v>
          </cell>
        </row>
        <row r="8">
          <cell r="A8" t="str">
            <v>Albinet Morgan</v>
          </cell>
        </row>
        <row r="9">
          <cell r="A9" t="str">
            <v>Albouy Emilien</v>
          </cell>
        </row>
        <row r="10">
          <cell r="A10" t="str">
            <v>Alric Ina</v>
          </cell>
        </row>
        <row r="11">
          <cell r="A11" t="str">
            <v>Alves-Rodrigues Manon</v>
          </cell>
        </row>
        <row r="12">
          <cell r="A12" t="str">
            <v>Andrieu  Gabriel</v>
          </cell>
        </row>
        <row r="13">
          <cell r="A13" t="str">
            <v>Andriot Valentin</v>
          </cell>
        </row>
        <row r="14">
          <cell r="A14" t="str">
            <v>Apperce Nataël</v>
          </cell>
        </row>
        <row r="15">
          <cell r="A15" t="str">
            <v>Atamanchuk Annastassia</v>
          </cell>
        </row>
        <row r="16">
          <cell r="A16" t="str">
            <v>Aumasson Corto</v>
          </cell>
        </row>
        <row r="17">
          <cell r="A17" t="str">
            <v>Avenel Amy</v>
          </cell>
        </row>
        <row r="18">
          <cell r="A18" t="str">
            <v>Ayach Adam</v>
          </cell>
        </row>
        <row r="19">
          <cell r="A19" t="str">
            <v>Aygouy Baptiste</v>
          </cell>
        </row>
        <row r="20">
          <cell r="A20" t="str">
            <v>Ayral Louis</v>
          </cell>
        </row>
        <row r="21">
          <cell r="A21" t="str">
            <v>Ayrinhac Léo</v>
          </cell>
        </row>
        <row r="22">
          <cell r="A22" t="str">
            <v>Bakker Emile</v>
          </cell>
        </row>
        <row r="23">
          <cell r="A23" t="str">
            <v>Baosampy Marwan</v>
          </cell>
        </row>
        <row r="24">
          <cell r="A24" t="str">
            <v>Baptistat Louis</v>
          </cell>
        </row>
        <row r="25">
          <cell r="A25" t="str">
            <v>Baratte Maya</v>
          </cell>
        </row>
        <row r="26">
          <cell r="A26" t="str">
            <v>Batigov Magomed</v>
          </cell>
        </row>
        <row r="27">
          <cell r="A27" t="str">
            <v>Baudy Jonas</v>
          </cell>
        </row>
        <row r="28">
          <cell r="A28" t="str">
            <v>Bayart Noémie</v>
          </cell>
        </row>
        <row r="29">
          <cell r="A29" t="str">
            <v>Bedos Nathan</v>
          </cell>
        </row>
        <row r="30">
          <cell r="A30" t="str">
            <v>Begue Morgane</v>
          </cell>
        </row>
        <row r="31">
          <cell r="A31" t="str">
            <v>Belbehar Benamara Azzeline</v>
          </cell>
        </row>
        <row r="32">
          <cell r="A32" t="str">
            <v>Belluye Thalya</v>
          </cell>
        </row>
        <row r="33">
          <cell r="A33" t="str">
            <v>Beltralcio Léa</v>
          </cell>
        </row>
        <row r="34">
          <cell r="A34" t="str">
            <v>Beluffi Thibault</v>
          </cell>
        </row>
        <row r="35">
          <cell r="A35" t="str">
            <v>Benamar Clément</v>
          </cell>
        </row>
        <row r="36">
          <cell r="A36" t="str">
            <v>Benissan Kephace</v>
          </cell>
        </row>
        <row r="37">
          <cell r="A37" t="str">
            <v>Bénitez Andréa</v>
          </cell>
        </row>
        <row r="38">
          <cell r="A38" t="str">
            <v>Bernardi Gabriel</v>
          </cell>
        </row>
        <row r="39">
          <cell r="A39" t="str">
            <v>Berrou Noah</v>
          </cell>
        </row>
        <row r="40">
          <cell r="A40" t="str">
            <v>Berthie Dylan</v>
          </cell>
        </row>
        <row r="41">
          <cell r="A41" t="str">
            <v>Berthier Ringeval Bastien</v>
          </cell>
        </row>
        <row r="42">
          <cell r="A42" t="str">
            <v>Bertorelle Samuel</v>
          </cell>
        </row>
        <row r="43">
          <cell r="A43" t="str">
            <v>Bertrand Corentin</v>
          </cell>
        </row>
        <row r="44">
          <cell r="A44" t="str">
            <v>Besset Camille</v>
          </cell>
        </row>
        <row r="45">
          <cell r="A45" t="str">
            <v>Bessettes Louis</v>
          </cell>
        </row>
        <row r="46">
          <cell r="A46" t="str">
            <v>Besson Paul</v>
          </cell>
        </row>
        <row r="47">
          <cell r="A47" t="str">
            <v>Bizcarra Callixte</v>
          </cell>
        </row>
        <row r="48">
          <cell r="A48" t="str">
            <v>Blancher Clara</v>
          </cell>
        </row>
        <row r="49">
          <cell r="A49" t="str">
            <v>Blanquart-Curet Alonzo</v>
          </cell>
        </row>
        <row r="50">
          <cell r="A50" t="str">
            <v>Bleusez Gabriel</v>
          </cell>
        </row>
        <row r="51">
          <cell r="A51" t="str">
            <v>Bonal Maëlys</v>
          </cell>
        </row>
        <row r="52">
          <cell r="A52" t="str">
            <v>Bonal Robin</v>
          </cell>
        </row>
        <row r="53">
          <cell r="A53" t="str">
            <v>Bongiovanni-Bringay Mattéo</v>
          </cell>
        </row>
        <row r="54">
          <cell r="A54" t="str">
            <v>Borges Teixeira Daniel</v>
          </cell>
        </row>
        <row r="55">
          <cell r="A55" t="str">
            <v>Boronat Liam</v>
          </cell>
        </row>
        <row r="56">
          <cell r="A56" t="str">
            <v>Bos Marius</v>
          </cell>
        </row>
        <row r="57">
          <cell r="A57" t="str">
            <v>Bosc Nathan</v>
          </cell>
        </row>
        <row r="58">
          <cell r="A58" t="str">
            <v>Boudou-Jugieu Olivier</v>
          </cell>
        </row>
        <row r="59">
          <cell r="A59" t="str">
            <v>Boulenc Yael</v>
          </cell>
        </row>
        <row r="60">
          <cell r="A60" t="str">
            <v>Bouloc Antonin</v>
          </cell>
        </row>
        <row r="61">
          <cell r="A61" t="str">
            <v>Boussac Courtaud Célian</v>
          </cell>
        </row>
        <row r="62">
          <cell r="A62" t="str">
            <v>Boutin Adèle</v>
          </cell>
        </row>
        <row r="63">
          <cell r="A63" t="str">
            <v>Bouville Eliès</v>
          </cell>
        </row>
        <row r="64">
          <cell r="A64" t="str">
            <v>Bouzat Clara</v>
          </cell>
        </row>
        <row r="65">
          <cell r="A65" t="str">
            <v>Boyer-Bobo Louka</v>
          </cell>
        </row>
        <row r="66">
          <cell r="A66" t="str">
            <v>Bozin Christeddy</v>
          </cell>
        </row>
        <row r="67">
          <cell r="A67" t="str">
            <v>Braley Enzo</v>
          </cell>
        </row>
        <row r="68">
          <cell r="A68" t="str">
            <v>Brassac Anthony</v>
          </cell>
        </row>
        <row r="69">
          <cell r="A69" t="str">
            <v>Brengou-Costes Octavye</v>
          </cell>
        </row>
        <row r="70">
          <cell r="A70" t="str">
            <v>Briane Sacha</v>
          </cell>
        </row>
        <row r="71">
          <cell r="A71" t="str">
            <v>Bucharzewski Nataniel</v>
          </cell>
        </row>
        <row r="72">
          <cell r="A72" t="str">
            <v>Byache Célia</v>
          </cell>
        </row>
        <row r="73">
          <cell r="A73" t="str">
            <v>Cabane Ange Mathéo</v>
          </cell>
        </row>
        <row r="74">
          <cell r="A74" t="str">
            <v>Cabantous Manon</v>
          </cell>
        </row>
        <row r="75">
          <cell r="A75" t="str">
            <v>Cabec Loanne</v>
          </cell>
        </row>
        <row r="76">
          <cell r="A76" t="str">
            <v>Cabrieres Elisa</v>
          </cell>
        </row>
        <row r="77">
          <cell r="A77" t="str">
            <v>Cabrit Louis</v>
          </cell>
        </row>
        <row r="78">
          <cell r="A78" t="str">
            <v>Cailhol Mathis</v>
          </cell>
        </row>
        <row r="79">
          <cell r="A79" t="str">
            <v>Calmettes Jules</v>
          </cell>
        </row>
        <row r="80">
          <cell r="A80" t="str">
            <v>Calvet Guillaume</v>
          </cell>
        </row>
        <row r="81">
          <cell r="A81" t="str">
            <v>Cambon Clément</v>
          </cell>
        </row>
        <row r="82">
          <cell r="A82" t="str">
            <v>Cambon Gaëtan </v>
          </cell>
        </row>
        <row r="83">
          <cell r="A83" t="str">
            <v>Camensuli Crystal</v>
          </cell>
        </row>
        <row r="84">
          <cell r="A84" t="str">
            <v>Canredon Raphaël</v>
          </cell>
        </row>
        <row r="85">
          <cell r="A85" t="str">
            <v>Carbajal Diégo</v>
          </cell>
        </row>
        <row r="86">
          <cell r="A86" t="str">
            <v>Carles Léa</v>
          </cell>
        </row>
        <row r="87">
          <cell r="A87" t="str">
            <v>Carrière Gaétan</v>
          </cell>
        </row>
        <row r="88">
          <cell r="A88" t="str">
            <v>Casals Agathe</v>
          </cell>
        </row>
        <row r="89">
          <cell r="A89" t="str">
            <v>Castanie Sacha</v>
          </cell>
        </row>
        <row r="90">
          <cell r="A90" t="str">
            <v>Castanier Mathis</v>
          </cell>
        </row>
        <row r="91">
          <cell r="A91" t="str">
            <v>Cavalié-Pleinecassagne Mathéau</v>
          </cell>
        </row>
        <row r="92">
          <cell r="A92" t="str">
            <v>Cayssials Théo</v>
          </cell>
        </row>
        <row r="93">
          <cell r="A93" t="str">
            <v>Cendros Lali</v>
          </cell>
        </row>
        <row r="94">
          <cell r="A94" t="str">
            <v>Chabot Kyrian</v>
          </cell>
        </row>
        <row r="95">
          <cell r="A95" t="str">
            <v>Chabrillat Gauthier</v>
          </cell>
        </row>
        <row r="96">
          <cell r="A96" t="str">
            <v>Champs Thomas</v>
          </cell>
        </row>
        <row r="97">
          <cell r="A97" t="str">
            <v>Chaouni Ayoub</v>
          </cell>
        </row>
        <row r="98">
          <cell r="A98" t="str">
            <v>Charmes Lorenzo</v>
          </cell>
        </row>
        <row r="99">
          <cell r="A99" t="str">
            <v>Charretier Louis</v>
          </cell>
        </row>
        <row r="100">
          <cell r="A100" t="str">
            <v>Chassagne Dounyach Thomas</v>
          </cell>
        </row>
        <row r="101">
          <cell r="A101" t="str">
            <v>Chassan Arnaud</v>
          </cell>
        </row>
        <row r="102">
          <cell r="A102" t="str">
            <v>Chauchard Lucas</v>
          </cell>
        </row>
        <row r="103">
          <cell r="A103" t="str">
            <v>Chayrouse Lisa</v>
          </cell>
        </row>
        <row r="104">
          <cell r="A104" t="str">
            <v>Chergui Lucas</v>
          </cell>
        </row>
        <row r="105">
          <cell r="A105" t="str">
            <v>Chincholle Louis</v>
          </cell>
        </row>
        <row r="106">
          <cell r="A106" t="str">
            <v>Choisit Lya</v>
          </cell>
        </row>
        <row r="107">
          <cell r="A107" t="str">
            <v>Clarion Ihsan</v>
          </cell>
        </row>
        <row r="108">
          <cell r="A108" t="str">
            <v>Cluzel Louisna</v>
          </cell>
        </row>
        <row r="109">
          <cell r="A109" t="str">
            <v>Cluzel Raphaël</v>
          </cell>
        </row>
        <row r="110">
          <cell r="A110" t="str">
            <v>Comblez Simon</v>
          </cell>
        </row>
        <row r="111">
          <cell r="A111" t="str">
            <v>Conil Julien</v>
          </cell>
        </row>
        <row r="112">
          <cell r="A112" t="str">
            <v>Coste Tanguy</v>
          </cell>
        </row>
        <row r="113">
          <cell r="A113" t="str">
            <v>Costes Matéo</v>
          </cell>
        </row>
        <row r="114">
          <cell r="A114" t="str">
            <v>Couderc Valentin</v>
          </cell>
        </row>
        <row r="115">
          <cell r="A115" t="str">
            <v>Coustellie Ethan</v>
          </cell>
        </row>
        <row r="116">
          <cell r="A116" t="str">
            <v>Coustellie Nathan</v>
          </cell>
        </row>
        <row r="117">
          <cell r="A117" t="str">
            <v>Cousty Maïlys</v>
          </cell>
        </row>
        <row r="118">
          <cell r="A118" t="str">
            <v>Cugnard Emmanuel</v>
          </cell>
        </row>
        <row r="119">
          <cell r="A119" t="str">
            <v>Cukojevic Adnan</v>
          </cell>
        </row>
        <row r="120">
          <cell r="A120" t="str">
            <v>Da Silva Marques Anaëlle</v>
          </cell>
        </row>
        <row r="121">
          <cell r="A121" t="str">
            <v>Dali Laura</v>
          </cell>
        </row>
        <row r="122">
          <cell r="A122" t="str">
            <v>Dangles Noé</v>
          </cell>
        </row>
        <row r="123">
          <cell r="A123" t="str">
            <v>De Almeida Pinto Léonardo</v>
          </cell>
        </row>
        <row r="124">
          <cell r="A124" t="str">
            <v>Debayeux Léa</v>
          </cell>
        </row>
        <row r="125">
          <cell r="A125" t="str">
            <v>Decker Alix</v>
          </cell>
        </row>
        <row r="126">
          <cell r="A126" t="str">
            <v>Decker Marius</v>
          </cell>
        </row>
        <row r="127">
          <cell r="A127" t="str">
            <v>Decup Lena</v>
          </cell>
        </row>
        <row r="128">
          <cell r="A128" t="str">
            <v>Delpal Jean-Baptiste</v>
          </cell>
        </row>
        <row r="129">
          <cell r="A129" t="str">
            <v>Delrieu Albane</v>
          </cell>
        </row>
        <row r="130">
          <cell r="A130" t="str">
            <v>Delrieu Anaïs</v>
          </cell>
        </row>
        <row r="131">
          <cell r="A131" t="str">
            <v>Deltour Baptise</v>
          </cell>
        </row>
        <row r="132">
          <cell r="A132" t="str">
            <v>Derache Suzie</v>
          </cell>
        </row>
        <row r="133">
          <cell r="A133" t="str">
            <v>Dervaux Evan</v>
          </cell>
        </row>
        <row r="134">
          <cell r="A134" t="str">
            <v>Despeyroux Valentin</v>
          </cell>
        </row>
        <row r="135">
          <cell r="A135" t="str">
            <v>Desplas Killian</v>
          </cell>
        </row>
        <row r="136">
          <cell r="A136" t="str">
            <v>Destruel Thomas</v>
          </cell>
        </row>
        <row r="137">
          <cell r="A137" t="str">
            <v>Dijols-Deforge Mathéo</v>
          </cell>
        </row>
        <row r="138">
          <cell r="A138" t="str">
            <v>Dijols-Deforge Valentin</v>
          </cell>
        </row>
        <row r="139">
          <cell r="A139" t="str">
            <v>Disbeaux Gaël</v>
          </cell>
        </row>
        <row r="140">
          <cell r="A140" t="str">
            <v>Dorthe Alysson</v>
          </cell>
        </row>
        <row r="141">
          <cell r="A141" t="str">
            <v>Douce Léo</v>
          </cell>
        </row>
        <row r="142">
          <cell r="A142" t="str">
            <v>Duarte Kyllian</v>
          </cell>
        </row>
        <row r="143">
          <cell r="A143" t="str">
            <v>Dujardin Gaston</v>
          </cell>
        </row>
        <row r="144">
          <cell r="A144" t="str">
            <v>Edet Vincent</v>
          </cell>
        </row>
        <row r="145">
          <cell r="A145" t="str">
            <v>Ena Thimothée</v>
          </cell>
        </row>
        <row r="146">
          <cell r="A146" t="str">
            <v>Escalier Léo</v>
          </cell>
        </row>
        <row r="147">
          <cell r="A147" t="str">
            <v>Fabre Alexandre</v>
          </cell>
        </row>
        <row r="148">
          <cell r="A148" t="str">
            <v>Fabre Amic</v>
          </cell>
        </row>
        <row r="149">
          <cell r="A149" t="str">
            <v>Fabre Manon</v>
          </cell>
        </row>
        <row r="150">
          <cell r="A150" t="str">
            <v>Fauconnet Anthony</v>
          </cell>
        </row>
        <row r="151">
          <cell r="A151" t="str">
            <v>Faux Titouan</v>
          </cell>
        </row>
        <row r="152">
          <cell r="A152" t="str">
            <v>Fayret Lucas</v>
          </cell>
        </row>
        <row r="153">
          <cell r="A153" t="str">
            <v>Fel Mathéo</v>
          </cell>
        </row>
        <row r="154">
          <cell r="A154" t="str">
            <v>Ferfer Kyliann</v>
          </cell>
        </row>
        <row r="155">
          <cell r="A155" t="str">
            <v>Fernandez Aïnhoa</v>
          </cell>
        </row>
        <row r="156">
          <cell r="A156" t="str">
            <v>Ferreira Lisa</v>
          </cell>
        </row>
        <row r="157">
          <cell r="A157" t="str">
            <v>Ferreira Victor</v>
          </cell>
        </row>
        <row r="158">
          <cell r="A158" t="str">
            <v>Ferron Coralie</v>
          </cell>
        </row>
        <row r="159">
          <cell r="A159" t="str">
            <v>Flouest le Chevalier Auxane</v>
          </cell>
        </row>
        <row r="160">
          <cell r="A160" t="str">
            <v>Fontanilles Maël</v>
          </cell>
        </row>
        <row r="161">
          <cell r="A161" t="str">
            <v>Fourcade Delpuech Justine</v>
          </cell>
        </row>
        <row r="162">
          <cell r="A162" t="str">
            <v>Fourmas Alicia</v>
          </cell>
        </row>
        <row r="163">
          <cell r="A163" t="str">
            <v>Fraysse Arnaud</v>
          </cell>
        </row>
        <row r="164">
          <cell r="A164" t="str">
            <v>Fraysse Ishan</v>
          </cell>
        </row>
        <row r="165">
          <cell r="A165" t="str">
            <v>Fraysse Maëlle</v>
          </cell>
        </row>
        <row r="166">
          <cell r="A166" t="str">
            <v>Fréjaville Colombine</v>
          </cell>
        </row>
        <row r="167">
          <cell r="A167" t="str">
            <v>Fremont Romain</v>
          </cell>
        </row>
        <row r="168">
          <cell r="A168" t="str">
            <v>Furbury Lilou</v>
          </cell>
        </row>
        <row r="169">
          <cell r="A169" t="str">
            <v>Gabrillargues Elise</v>
          </cell>
        </row>
        <row r="170">
          <cell r="A170" t="str">
            <v>Gaillardet Gabin</v>
          </cell>
        </row>
        <row r="171">
          <cell r="A171" t="str">
            <v>Galibert Tom</v>
          </cell>
        </row>
        <row r="172">
          <cell r="A172" t="str">
            <v>Galinier Martin</v>
          </cell>
        </row>
        <row r="173">
          <cell r="A173" t="str">
            <v>Gallego Mathis</v>
          </cell>
        </row>
        <row r="174">
          <cell r="A174" t="str">
            <v>Galtier Salomé</v>
          </cell>
        </row>
        <row r="175">
          <cell r="A175" t="str">
            <v>Galy Dorian</v>
          </cell>
        </row>
        <row r="176">
          <cell r="A176" t="str">
            <v>Garcia Mathis </v>
          </cell>
        </row>
        <row r="177">
          <cell r="A177" t="str">
            <v>Gardes Cindy</v>
          </cell>
        </row>
        <row r="178">
          <cell r="A178" t="str">
            <v>Gasc Dorian</v>
          </cell>
        </row>
        <row r="179">
          <cell r="A179" t="str">
            <v>Gastou Mathis</v>
          </cell>
        </row>
        <row r="180">
          <cell r="A180" t="str">
            <v>Gauche Adrien</v>
          </cell>
        </row>
        <row r="181">
          <cell r="A181" t="str">
            <v>Gayrald Samuel</v>
          </cell>
        </row>
        <row r="182">
          <cell r="A182" t="str">
            <v>Gayte Jérémy</v>
          </cell>
        </row>
        <row r="183">
          <cell r="A183" t="str">
            <v>Gemmi Antonio</v>
          </cell>
        </row>
        <row r="184">
          <cell r="A184" t="str">
            <v>Gimalac Géraud</v>
          </cell>
        </row>
        <row r="185">
          <cell r="A185" t="str">
            <v>Ginestet Sasha</v>
          </cell>
        </row>
        <row r="186">
          <cell r="A186" t="str">
            <v>Ginioux Zaoui Noah</v>
          </cell>
        </row>
        <row r="187">
          <cell r="A187" t="str">
            <v>Gintrand Adryen</v>
          </cell>
        </row>
        <row r="188">
          <cell r="A188" t="str">
            <v>Girard Chloé</v>
          </cell>
        </row>
        <row r="189">
          <cell r="A189" t="str">
            <v>Girault Shaïna</v>
          </cell>
        </row>
        <row r="190">
          <cell r="A190" t="str">
            <v>Gombert Clément</v>
          </cell>
        </row>
        <row r="191">
          <cell r="A191" t="str">
            <v>Gomez Valéra Yoan</v>
          </cell>
        </row>
        <row r="192">
          <cell r="A192" t="str">
            <v>Granger Rémy</v>
          </cell>
        </row>
        <row r="193">
          <cell r="A193" t="str">
            <v>Granouillac Paul</v>
          </cell>
        </row>
        <row r="194">
          <cell r="A194" t="str">
            <v>Grant Zack</v>
          </cell>
        </row>
        <row r="195">
          <cell r="A195" t="str">
            <v>Grelon-Allier Mathéo</v>
          </cell>
        </row>
        <row r="196">
          <cell r="A196" t="str">
            <v>Gres Titouan</v>
          </cell>
        </row>
        <row r="197">
          <cell r="A197" t="str">
            <v>Gres Wayatt</v>
          </cell>
        </row>
        <row r="198">
          <cell r="A198" t="str">
            <v>Guernier-Couderc Mathéo</v>
          </cell>
        </row>
        <row r="199">
          <cell r="A199" t="str">
            <v>Gueroult Axele</v>
          </cell>
        </row>
        <row r="200">
          <cell r="A200" t="str">
            <v>Guibbert Yaelle</v>
          </cell>
        </row>
        <row r="201">
          <cell r="A201" t="str">
            <v>Guichard Mathéo</v>
          </cell>
        </row>
        <row r="202">
          <cell r="A202" t="str">
            <v>Guichard Quentin</v>
          </cell>
        </row>
        <row r="203">
          <cell r="A203" t="str">
            <v>Guilhou Cloé</v>
          </cell>
        </row>
        <row r="204">
          <cell r="A204" t="str">
            <v>Guitard Yanis</v>
          </cell>
        </row>
        <row r="205">
          <cell r="A205" t="str">
            <v>Guy Olivia</v>
          </cell>
        </row>
        <row r="206">
          <cell r="A206" t="str">
            <v>Gzirishvili Giorgi</v>
          </cell>
        </row>
        <row r="207">
          <cell r="A207" t="str">
            <v>Hérail Llan</v>
          </cell>
        </row>
        <row r="208">
          <cell r="A208" t="str">
            <v>Herraiz Dorian</v>
          </cell>
        </row>
        <row r="209">
          <cell r="A209" t="str">
            <v>Hu Philippe</v>
          </cell>
        </row>
        <row r="210">
          <cell r="A210" t="str">
            <v>Hudec Kessy</v>
          </cell>
        </row>
        <row r="211">
          <cell r="A211" t="str">
            <v>Hue Lucas</v>
          </cell>
        </row>
        <row r="212">
          <cell r="A212" t="str">
            <v>Hypolite Wendy</v>
          </cell>
        </row>
        <row r="213">
          <cell r="A213" t="str">
            <v>Izard Hugo</v>
          </cell>
        </row>
        <row r="214">
          <cell r="A214" t="str">
            <v>Jalabert Chloé</v>
          </cell>
        </row>
        <row r="215">
          <cell r="A215" t="str">
            <v>Jouveneaux Aurore</v>
          </cell>
        </row>
        <row r="216">
          <cell r="A216" t="str">
            <v>Kazaryan Karen</v>
          </cell>
        </row>
        <row r="217">
          <cell r="A217" t="str">
            <v>Kemal Hugo</v>
          </cell>
        </row>
        <row r="218">
          <cell r="A218" t="str">
            <v>Kermorgant Guilhem</v>
          </cell>
        </row>
        <row r="219">
          <cell r="A219" t="str">
            <v>Khshoev Safarian Zourab</v>
          </cell>
        </row>
        <row r="220">
          <cell r="A220" t="str">
            <v>Labeuche Mathis</v>
          </cell>
        </row>
        <row r="221">
          <cell r="A221" t="str">
            <v>Lacan Julien</v>
          </cell>
        </row>
        <row r="222">
          <cell r="A222" t="str">
            <v>Ladowichx Léna</v>
          </cell>
        </row>
        <row r="223">
          <cell r="A223" t="str">
            <v>Lallour Clément</v>
          </cell>
        </row>
        <row r="224">
          <cell r="A224" t="str">
            <v>Lamolinairie Loïc</v>
          </cell>
        </row>
        <row r="225">
          <cell r="A225" t="str">
            <v>Laporte Olivia</v>
          </cell>
        </row>
        <row r="226">
          <cell r="A226" t="str">
            <v>Laporte Yannis</v>
          </cell>
        </row>
        <row r="227">
          <cell r="A227" t="str">
            <v>Laporte-Gardes Louis</v>
          </cell>
        </row>
        <row r="228">
          <cell r="A228" t="str">
            <v>Lariviere Yann</v>
          </cell>
        </row>
        <row r="229">
          <cell r="A229" t="str">
            <v>Larrenie Garnier Lucien</v>
          </cell>
        </row>
        <row r="230">
          <cell r="A230" t="str">
            <v>Latapie Enzo</v>
          </cell>
        </row>
        <row r="231">
          <cell r="A231" t="str">
            <v>Laugier Rose</v>
          </cell>
        </row>
        <row r="232">
          <cell r="A232" t="str">
            <v>Laurans Léa</v>
          </cell>
        </row>
        <row r="233">
          <cell r="A233" t="str">
            <v>Laurens Timéo</v>
          </cell>
        </row>
        <row r="234">
          <cell r="A234" t="str">
            <v>Laurent-Mouysset Roméo</v>
          </cell>
        </row>
        <row r="235">
          <cell r="A235" t="str">
            <v>Lavergne Cyril</v>
          </cell>
        </row>
        <row r="236">
          <cell r="A236" t="str">
            <v>Lavernhe Baptiste</v>
          </cell>
        </row>
        <row r="237">
          <cell r="A237" t="str">
            <v>Le Mehaute Clément</v>
          </cell>
        </row>
        <row r="238">
          <cell r="A238" t="str">
            <v>Leborgne Yoann</v>
          </cell>
        </row>
        <row r="239">
          <cell r="A239" t="str">
            <v>Leclerc Maëlla</v>
          </cell>
        </row>
        <row r="240">
          <cell r="A240" t="str">
            <v>Ledieu Anton</v>
          </cell>
        </row>
        <row r="241">
          <cell r="A241" t="str">
            <v>Lefol Clément</v>
          </cell>
        </row>
        <row r="242">
          <cell r="A242" t="str">
            <v>Legathe Alan</v>
          </cell>
        </row>
        <row r="243">
          <cell r="A243" t="str">
            <v>Lhote David</v>
          </cell>
        </row>
        <row r="244">
          <cell r="A244" t="str">
            <v>Libourel Mathurin</v>
          </cell>
        </row>
        <row r="245">
          <cell r="A245" t="str">
            <v>Litim Khalil</v>
          </cell>
        </row>
        <row r="246">
          <cell r="A246" t="str">
            <v>Llop Pauline</v>
          </cell>
        </row>
        <row r="247">
          <cell r="A247" t="str">
            <v>Lopez Clément</v>
          </cell>
        </row>
        <row r="248">
          <cell r="A248" t="str">
            <v>Louarn Loic</v>
          </cell>
        </row>
        <row r="249">
          <cell r="A249" t="str">
            <v>Loucif Amine</v>
          </cell>
        </row>
        <row r="250">
          <cell r="A250" t="str">
            <v>Loustalet Jules</v>
          </cell>
        </row>
        <row r="251">
          <cell r="A251" t="str">
            <v>Maaza Evans</v>
          </cell>
        </row>
        <row r="252">
          <cell r="A252" t="str">
            <v>Macchia Milo</v>
          </cell>
        </row>
        <row r="253">
          <cell r="A253" t="str">
            <v>Maceiras Almeida Théo</v>
          </cell>
        </row>
        <row r="254">
          <cell r="A254" t="str">
            <v>Madrieres Yohan</v>
          </cell>
        </row>
        <row r="255">
          <cell r="A255" t="str">
            <v>Mahadi Alias</v>
          </cell>
        </row>
        <row r="256">
          <cell r="A256" t="str">
            <v>Malet Charles</v>
          </cell>
        </row>
        <row r="257">
          <cell r="A257" t="str">
            <v>Malgouyres Axelle</v>
          </cell>
        </row>
        <row r="258">
          <cell r="A258" t="str">
            <v>Mangino Samuel</v>
          </cell>
        </row>
        <row r="259">
          <cell r="A259" t="str">
            <v>Mansue Nathan</v>
          </cell>
        </row>
        <row r="260">
          <cell r="A260" t="str">
            <v>Maoulana Noah</v>
          </cell>
        </row>
        <row r="261">
          <cell r="A261" t="str">
            <v>Martin Esteban</v>
          </cell>
        </row>
        <row r="262">
          <cell r="A262" t="str">
            <v>Martinez Esteban</v>
          </cell>
        </row>
        <row r="263">
          <cell r="A263" t="str">
            <v>Martinez Ylan</v>
          </cell>
        </row>
        <row r="264">
          <cell r="A264" t="str">
            <v>Marty Killian</v>
          </cell>
        </row>
        <row r="265">
          <cell r="A265" t="str">
            <v>Massol Arnaud</v>
          </cell>
        </row>
        <row r="266">
          <cell r="A266" t="str">
            <v>Massol Elise</v>
          </cell>
        </row>
        <row r="267">
          <cell r="A267" t="str">
            <v>Mathou Robin</v>
          </cell>
        </row>
        <row r="268">
          <cell r="A268" t="str">
            <v>Maurel Gabin</v>
          </cell>
        </row>
        <row r="269">
          <cell r="A269" t="str">
            <v>Maurel Joséphine</v>
          </cell>
        </row>
        <row r="270">
          <cell r="A270" t="str">
            <v>Maurel Liam</v>
          </cell>
        </row>
        <row r="271">
          <cell r="A271" t="str">
            <v>Maurel Lucas</v>
          </cell>
        </row>
        <row r="272">
          <cell r="A272" t="str">
            <v>Mazars Camille</v>
          </cell>
        </row>
        <row r="273">
          <cell r="A273" t="str">
            <v>Mazars Juliette</v>
          </cell>
        </row>
        <row r="274">
          <cell r="A274" t="str">
            <v>Mazars Mélissa</v>
          </cell>
        </row>
        <row r="275">
          <cell r="A275" t="str">
            <v>Mazenc Amélie</v>
          </cell>
        </row>
        <row r="276">
          <cell r="A276" t="str">
            <v>Meillac Raphael</v>
          </cell>
        </row>
        <row r="277">
          <cell r="A277" t="str">
            <v>Messadia Ayoub</v>
          </cell>
        </row>
        <row r="278">
          <cell r="A278" t="str">
            <v>Meyer Quentin</v>
          </cell>
        </row>
        <row r="279">
          <cell r="A279" t="str">
            <v>Meyran Steve</v>
          </cell>
        </row>
        <row r="280">
          <cell r="A280" t="str">
            <v>Mezzacasa Nino</v>
          </cell>
        </row>
        <row r="281">
          <cell r="A281" t="str">
            <v>Michaut Yves</v>
          </cell>
        </row>
        <row r="282">
          <cell r="A282" t="str">
            <v>Millet Katrine</v>
          </cell>
        </row>
        <row r="283">
          <cell r="A283" t="str">
            <v>Millet Kilyan</v>
          </cell>
        </row>
        <row r="284">
          <cell r="A284" t="str">
            <v>Moinet Teddy</v>
          </cell>
        </row>
        <row r="285">
          <cell r="A285" t="str">
            <v>Montagne Thibault</v>
          </cell>
        </row>
        <row r="286">
          <cell r="A286" t="str">
            <v>Monteillet Zoé</v>
          </cell>
        </row>
        <row r="287">
          <cell r="A287" t="str">
            <v>Monteillet-Couffignal Enzo</v>
          </cell>
        </row>
        <row r="288">
          <cell r="A288" t="str">
            <v>Monteiro Océane</v>
          </cell>
        </row>
        <row r="289">
          <cell r="A289" t="str">
            <v>Morillas Raphaël</v>
          </cell>
        </row>
        <row r="290">
          <cell r="A290" t="str">
            <v>Mouly Jules</v>
          </cell>
        </row>
        <row r="291">
          <cell r="A291" t="str">
            <v>Mourinho Peres Katherine</v>
          </cell>
        </row>
        <row r="292">
          <cell r="A292" t="str">
            <v>Mouysset De Sousa Nina</v>
          </cell>
        </row>
        <row r="293">
          <cell r="A293" t="str">
            <v>Mouysset Manon </v>
          </cell>
        </row>
        <row r="294">
          <cell r="A294" t="str">
            <v>Murat Théo</v>
          </cell>
        </row>
        <row r="295">
          <cell r="A295" t="str">
            <v>Navarro Thibault</v>
          </cell>
        </row>
        <row r="296">
          <cell r="A296" t="str">
            <v>Neyrolles Adrien</v>
          </cell>
        </row>
        <row r="297">
          <cell r="A297" t="str">
            <v>Nouvel-Tomas Lukas</v>
          </cell>
        </row>
        <row r="298">
          <cell r="A298" t="str">
            <v>Odorico Paul</v>
          </cell>
        </row>
        <row r="299">
          <cell r="A299" t="str">
            <v>Olivero Carl</v>
          </cell>
        </row>
        <row r="300">
          <cell r="A300" t="str">
            <v>Olivier Gabin</v>
          </cell>
        </row>
        <row r="301">
          <cell r="A301" t="str">
            <v>Olivier Maë</v>
          </cell>
        </row>
        <row r="302">
          <cell r="A302" t="str">
            <v>Pages Nathan</v>
          </cell>
        </row>
        <row r="303">
          <cell r="A303" t="str">
            <v>Palies Janis</v>
          </cell>
        </row>
        <row r="304">
          <cell r="A304" t="str">
            <v>Pantel Noa</v>
          </cell>
        </row>
        <row r="305">
          <cell r="A305" t="str">
            <v>Pecron Elise</v>
          </cell>
        </row>
        <row r="306">
          <cell r="A306" t="str">
            <v>Pegorier Mehdy</v>
          </cell>
        </row>
        <row r="307">
          <cell r="A307" t="str">
            <v>Peron Tristan</v>
          </cell>
        </row>
        <row r="308">
          <cell r="A308" t="str">
            <v>Persec Julian</v>
          </cell>
        </row>
        <row r="309">
          <cell r="A309" t="str">
            <v>Perset Ylan</v>
          </cell>
        </row>
        <row r="310">
          <cell r="A310" t="str">
            <v>Picard Paul</v>
          </cell>
        </row>
        <row r="311">
          <cell r="A311" t="str">
            <v>Picou Matthias</v>
          </cell>
        </row>
        <row r="312">
          <cell r="A312" t="str">
            <v>Pistre Léa</v>
          </cell>
        </row>
        <row r="313">
          <cell r="A313" t="str">
            <v>Plegat Clément</v>
          </cell>
        </row>
        <row r="314">
          <cell r="A314" t="str">
            <v>Plessis Aurélie</v>
          </cell>
        </row>
        <row r="315">
          <cell r="A315" t="str">
            <v>Pougenq Ethan</v>
          </cell>
        </row>
        <row r="316">
          <cell r="A316" t="str">
            <v>Poujol Margaux</v>
          </cell>
        </row>
        <row r="317">
          <cell r="A317" t="str">
            <v>Poujoulat Cassandra</v>
          </cell>
        </row>
        <row r="318">
          <cell r="A318" t="str">
            <v>Poux Gabriel</v>
          </cell>
        </row>
        <row r="319">
          <cell r="A319" t="str">
            <v>Poux-Glory Enzo</v>
          </cell>
        </row>
        <row r="320">
          <cell r="A320" t="str">
            <v>Puech Grégory</v>
          </cell>
        </row>
        <row r="321">
          <cell r="A321" t="str">
            <v>Puech Raphaël</v>
          </cell>
        </row>
        <row r="322">
          <cell r="A322" t="str">
            <v>Puechagut Nathan</v>
          </cell>
        </row>
        <row r="323">
          <cell r="A323" t="str">
            <v>Quetier Jelena</v>
          </cell>
        </row>
        <row r="324">
          <cell r="A324" t="str">
            <v>Rampon-Guillon Kolyan</v>
          </cell>
        </row>
        <row r="325">
          <cell r="A325" t="str">
            <v>Raymond Camille</v>
          </cell>
        </row>
        <row r="326">
          <cell r="A326" t="str">
            <v>Raynal François</v>
          </cell>
        </row>
        <row r="327">
          <cell r="A327" t="str">
            <v>Rayssac Thibault</v>
          </cell>
        </row>
        <row r="328">
          <cell r="A328" t="str">
            <v>Rebouys Florian</v>
          </cell>
        </row>
        <row r="329">
          <cell r="A329" t="str">
            <v>Recoules Anaël</v>
          </cell>
        </row>
        <row r="330">
          <cell r="A330" t="str">
            <v>Recoules Noam</v>
          </cell>
        </row>
        <row r="331">
          <cell r="A331" t="str">
            <v>Remia Macéo</v>
          </cell>
        </row>
        <row r="332">
          <cell r="A332" t="str">
            <v>Ricard Chloé</v>
          </cell>
        </row>
        <row r="333">
          <cell r="A333" t="str">
            <v>Richard Alyson</v>
          </cell>
        </row>
        <row r="334">
          <cell r="A334" t="str">
            <v>Robert Bissy</v>
          </cell>
        </row>
        <row r="335">
          <cell r="A335" t="str">
            <v>Roguet Mathilde</v>
          </cell>
        </row>
        <row r="336">
          <cell r="A336" t="str">
            <v>Roquefeuil Younès</v>
          </cell>
        </row>
        <row r="337">
          <cell r="A337" t="str">
            <v>Rotillon Loan</v>
          </cell>
        </row>
        <row r="338">
          <cell r="A338" t="str">
            <v>Rouches Noah</v>
          </cell>
        </row>
        <row r="339">
          <cell r="A339" t="str">
            <v>Rouquette Benjamin</v>
          </cell>
        </row>
        <row r="340">
          <cell r="A340" t="str">
            <v>Roure Emile</v>
          </cell>
        </row>
        <row r="341">
          <cell r="A341" t="str">
            <v>Rousseau Camille</v>
          </cell>
        </row>
        <row r="342">
          <cell r="A342" t="str">
            <v>Royer Florian</v>
          </cell>
        </row>
        <row r="343">
          <cell r="A343" t="str">
            <v>Rozières Mikaël</v>
          </cell>
        </row>
        <row r="344">
          <cell r="A344" t="str">
            <v>Rudeaux Lucie</v>
          </cell>
        </row>
        <row r="345">
          <cell r="A345" t="str">
            <v>Rudelle Titouan</v>
          </cell>
        </row>
        <row r="346">
          <cell r="A346" t="str">
            <v>Rybak Willy</v>
          </cell>
        </row>
        <row r="347">
          <cell r="A347" t="str">
            <v>Sabathier Charles</v>
          </cell>
        </row>
        <row r="348">
          <cell r="A348" t="str">
            <v>Sabathier Le Baux Pauline</v>
          </cell>
        </row>
        <row r="349">
          <cell r="A349" t="str">
            <v>Salvador-Lesourd Johan</v>
          </cell>
        </row>
        <row r="350">
          <cell r="A350" t="str">
            <v>Savanac Dos Santos Dorian</v>
          </cell>
        </row>
        <row r="351">
          <cell r="A351" t="str">
            <v>Savenier Tanguy</v>
          </cell>
        </row>
        <row r="352">
          <cell r="A352" t="str">
            <v>Salvestroni Edouard</v>
          </cell>
        </row>
        <row r="353">
          <cell r="A353" t="str">
            <v>Schutt Dylan</v>
          </cell>
        </row>
        <row r="354">
          <cell r="A354" t="str">
            <v>Seguret Fabien</v>
          </cell>
        </row>
        <row r="355">
          <cell r="A355" t="str">
            <v>Serna Kylian</v>
          </cell>
        </row>
        <row r="356">
          <cell r="A356" t="str">
            <v>Sivadier Tom</v>
          </cell>
        </row>
        <row r="357">
          <cell r="A357" t="str">
            <v>Solignac Djoulyan</v>
          </cell>
        </row>
        <row r="358">
          <cell r="A358" t="str">
            <v>Solignac Vincent</v>
          </cell>
        </row>
        <row r="359">
          <cell r="A359" t="str">
            <v>Solinhac Alizee</v>
          </cell>
        </row>
        <row r="360">
          <cell r="A360" t="str">
            <v>Somon-Crouzet Wayatt</v>
          </cell>
        </row>
        <row r="361">
          <cell r="A361" t="str">
            <v>Soto Tony</v>
          </cell>
        </row>
        <row r="362">
          <cell r="A362" t="str">
            <v>Soursou Ethan</v>
          </cell>
        </row>
        <row r="363">
          <cell r="A363" t="str">
            <v>Spiga William</v>
          </cell>
        </row>
        <row r="364">
          <cell r="A364" t="str">
            <v>Stimbre Lilo</v>
          </cell>
        </row>
        <row r="365">
          <cell r="A365" t="str">
            <v>Tauzeski Hugo</v>
          </cell>
        </row>
        <row r="366">
          <cell r="A366" t="str">
            <v>Tauzeski Killiam</v>
          </cell>
        </row>
        <row r="367">
          <cell r="A367" t="str">
            <v>Soulié Arthur</v>
          </cell>
        </row>
        <row r="368">
          <cell r="A368" t="str">
            <v>Tchikaya-Decaux Bastien</v>
          </cell>
        </row>
        <row r="369">
          <cell r="A369" t="str">
            <v>Terkiner Ucler</v>
          </cell>
        </row>
        <row r="370">
          <cell r="A370" t="str">
            <v>Teyssedre Loris</v>
          </cell>
        </row>
        <row r="371">
          <cell r="A371" t="str">
            <v>Teyssier Esteban</v>
          </cell>
        </row>
        <row r="372">
          <cell r="A372" t="str">
            <v>Thevenet Jérémy</v>
          </cell>
        </row>
        <row r="373">
          <cell r="A373" t="str">
            <v>Thomas Enzo</v>
          </cell>
        </row>
        <row r="374">
          <cell r="A374" t="str">
            <v>Thubières Bastien</v>
          </cell>
        </row>
        <row r="375">
          <cell r="A375" t="str">
            <v>Tiget Morgan</v>
          </cell>
        </row>
        <row r="376">
          <cell r="A376" t="str">
            <v>Tillet Axel</v>
          </cell>
        </row>
        <row r="377">
          <cell r="A377" t="str">
            <v>Tissier Hugo</v>
          </cell>
        </row>
        <row r="378">
          <cell r="A378" t="str">
            <v>Torres Naomie</v>
          </cell>
        </row>
        <row r="379">
          <cell r="A379" t="str">
            <v>Tournier Mathieu</v>
          </cell>
        </row>
        <row r="380">
          <cell r="A380" t="str">
            <v>Triadou Dorian</v>
          </cell>
        </row>
        <row r="381">
          <cell r="A381" t="str">
            <v>Turlan Titouan</v>
          </cell>
        </row>
        <row r="382">
          <cell r="A382" t="str">
            <v>ULIS Baraqueville collège A. Camus</v>
          </cell>
        </row>
        <row r="383">
          <cell r="A383" t="str">
            <v>ULIS Decazeville collège  P. Ramadier</v>
          </cell>
        </row>
        <row r="384">
          <cell r="A384" t="str">
            <v>ULIS école  Baraqueville  G. Brassens</v>
          </cell>
        </row>
        <row r="385">
          <cell r="A385" t="str">
            <v>ULIS école  Capdenac P. Riols</v>
          </cell>
        </row>
        <row r="386">
          <cell r="A386" t="str">
            <v>ULIS école  Decaeville ST Ste Foy </v>
          </cell>
        </row>
        <row r="387">
          <cell r="A387" t="str">
            <v>ULIS école  Decazeville  Le Sailhenc</v>
          </cell>
        </row>
        <row r="388">
          <cell r="A388" t="str">
            <v>ULIS école  Decazeville Jean Macé</v>
          </cell>
        </row>
        <row r="389">
          <cell r="A389" t="str">
            <v>ULIS école  Espalion Jean Monet</v>
          </cell>
        </row>
        <row r="390">
          <cell r="A390" t="str">
            <v>ULIS école  Millau  J.H. Fabre</v>
          </cell>
        </row>
        <row r="391">
          <cell r="A391" t="str">
            <v>ULIS école  Millau Jules Ferry</v>
          </cell>
        </row>
        <row r="392">
          <cell r="A392" t="str">
            <v>ULIS école  Millau Marguerite Marie</v>
          </cell>
        </row>
        <row r="393">
          <cell r="A393" t="str">
            <v>ULIS école  Millau Martel</v>
          </cell>
        </row>
        <row r="394">
          <cell r="A394" t="str">
            <v>ULIS école  Onet Les Genêts</v>
          </cell>
        </row>
        <row r="395">
          <cell r="A395" t="str">
            <v>ULIS école  Réquista</v>
          </cell>
        </row>
        <row r="396">
          <cell r="A396" t="str">
            <v>ULIS école  Rodez  Flaugergues</v>
          </cell>
        </row>
        <row r="397">
          <cell r="A397" t="str">
            <v>ULIS école  Rodez Foch</v>
          </cell>
        </row>
        <row r="398">
          <cell r="A398" t="str">
            <v>ULIS école  Rodez Gourgan</v>
          </cell>
        </row>
        <row r="399">
          <cell r="A399" t="str">
            <v>ULIS école  Rodez Ramadier</v>
          </cell>
        </row>
        <row r="400">
          <cell r="A400" t="str">
            <v>ULIS école  Rodez St Jo</v>
          </cell>
        </row>
        <row r="401">
          <cell r="A401" t="str">
            <v>ULIS école  Rodez Ste Procule</v>
          </cell>
        </row>
        <row r="402">
          <cell r="A402" t="str">
            <v>ULIS école  St-Affrique Blanchard&amp;Caussat</v>
          </cell>
        </row>
        <row r="403">
          <cell r="A403" t="str">
            <v>ULIS école  St-Geniez Les Marmousets</v>
          </cell>
        </row>
        <row r="404">
          <cell r="A404" t="str">
            <v>ULIS école  Villef  Robert Fabre</v>
          </cell>
        </row>
        <row r="405">
          <cell r="A405" t="str">
            <v>ULIS école  Villef Pendariès</v>
          </cell>
        </row>
        <row r="406">
          <cell r="A406" t="str">
            <v>ULIS école  Villef Ste Famille</v>
          </cell>
        </row>
        <row r="407">
          <cell r="A407" t="str">
            <v>ULIS Millau Collège M. Aymard</v>
          </cell>
        </row>
        <row r="408">
          <cell r="A408" t="str">
            <v>Ulis Millau Lycée  J. Vigo</v>
          </cell>
        </row>
        <row r="409">
          <cell r="A409" t="str">
            <v>ULIS Rodez Collège Fabre</v>
          </cell>
        </row>
        <row r="410">
          <cell r="A410" t="str">
            <v>ULIS Rodez J. Moulin</v>
          </cell>
        </row>
        <row r="411">
          <cell r="A411" t="str">
            <v>ULIS Rodez Lycée Monteils</v>
          </cell>
        </row>
        <row r="412">
          <cell r="A412" t="str">
            <v>ULIS St-Affrique Lycée J. Jaurès</v>
          </cell>
        </row>
        <row r="413">
          <cell r="A413" t="str">
            <v>ULIS Villef ULIS collège St-Jo</v>
          </cell>
        </row>
        <row r="414">
          <cell r="A414" t="str">
            <v>Ulis Villef.  collège Carco</v>
          </cell>
        </row>
        <row r="415">
          <cell r="A415" t="str">
            <v>Usanos Enzo</v>
          </cell>
        </row>
        <row r="416">
          <cell r="A416" t="str">
            <v>Val Jalran Kylian</v>
          </cell>
        </row>
        <row r="417">
          <cell r="A417" t="str">
            <v>Vanet Mas</v>
          </cell>
        </row>
        <row r="418">
          <cell r="A418" t="str">
            <v>Varennes Dylan</v>
          </cell>
        </row>
        <row r="419">
          <cell r="A419" t="str">
            <v>Varneville Esthéban </v>
          </cell>
        </row>
        <row r="420">
          <cell r="A420" t="str">
            <v>Vasserat Alexis</v>
          </cell>
        </row>
        <row r="421">
          <cell r="A421" t="str">
            <v>Vasseur Léo </v>
          </cell>
        </row>
        <row r="422">
          <cell r="A422" t="str">
            <v>Vasseur-Weinhard Anaya</v>
          </cell>
        </row>
        <row r="423">
          <cell r="A423" t="str">
            <v>Venon Mathis</v>
          </cell>
        </row>
        <row r="424">
          <cell r="A424" t="str">
            <v>Verdier Nathan</v>
          </cell>
        </row>
        <row r="425">
          <cell r="A425" t="str">
            <v>Verdier Raphaël</v>
          </cell>
        </row>
        <row r="426">
          <cell r="A426" t="str">
            <v>Vernia Juliette</v>
          </cell>
        </row>
        <row r="427">
          <cell r="A427" t="str">
            <v>Vesa Irina</v>
          </cell>
        </row>
        <row r="428">
          <cell r="A428" t="str">
            <v>Vialaret Noé</v>
          </cell>
        </row>
        <row r="429">
          <cell r="A429" t="str">
            <v>Vidal Gauthier</v>
          </cell>
        </row>
        <row r="430">
          <cell r="A430" t="str">
            <v>Viguie Yann </v>
          </cell>
        </row>
        <row r="431">
          <cell r="A431" t="str">
            <v>Viguier Adrien</v>
          </cell>
        </row>
        <row r="432">
          <cell r="A432" t="str">
            <v>Visseq Lisa</v>
          </cell>
        </row>
        <row r="433">
          <cell r="A433" t="str">
            <v>Vuillaume Loane</v>
          </cell>
        </row>
        <row r="434">
          <cell r="A434" t="str">
            <v>Zehner Lyam</v>
          </cell>
        </row>
        <row r="435">
          <cell r="A435" t="str">
            <v>Zeller Noah</v>
          </cell>
        </row>
        <row r="436">
          <cell r="A436" t="str">
            <v>Ziaja Louka</v>
          </cell>
        </row>
        <row r="437">
          <cell r="A437" t="str">
            <v>Zouaoui Mohamed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11.421875" defaultRowHeight="15"/>
  <cols>
    <col min="1" max="1" width="10.7109375" style="0" customWidth="1"/>
    <col min="2" max="2" width="18.8515625" style="0" customWidth="1"/>
    <col min="3" max="3" width="15.57421875" style="0" customWidth="1"/>
    <col min="4" max="9" width="7.57421875" style="0" customWidth="1"/>
    <col min="10" max="10" width="15.8515625" style="0" customWidth="1"/>
    <col min="11" max="11" width="15.7109375" style="0" customWidth="1"/>
    <col min="12" max="14" width="7.57421875" style="0" customWidth="1"/>
  </cols>
  <sheetData>
    <row r="1" spans="3:14" ht="15">
      <c r="C1" s="85" t="s">
        <v>34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4:14" ht="15">
      <c r="D2" s="86" t="s">
        <v>16</v>
      </c>
      <c r="E2" s="86"/>
      <c r="F2" s="86"/>
      <c r="G2" s="86"/>
      <c r="H2" s="86"/>
      <c r="I2" s="86"/>
      <c r="J2" s="86"/>
      <c r="K2" s="86"/>
      <c r="L2" s="86"/>
      <c r="M2" s="86"/>
      <c r="N2" s="86"/>
    </row>
    <row r="4" ht="9.75" customHeight="1"/>
    <row r="5" spans="3:13" ht="26.25" customHeight="1">
      <c r="C5" s="1" t="s">
        <v>23</v>
      </c>
      <c r="D5" s="93"/>
      <c r="E5" s="93"/>
      <c r="F5" s="93"/>
      <c r="G5" s="96" t="s">
        <v>19</v>
      </c>
      <c r="H5" s="96"/>
      <c r="I5" s="83"/>
      <c r="J5" s="79" t="s">
        <v>24</v>
      </c>
      <c r="K5" s="75" t="s">
        <v>25</v>
      </c>
      <c r="L5" s="54"/>
      <c r="M5" s="54"/>
    </row>
    <row r="6" spans="11:13" ht="15">
      <c r="K6" s="2"/>
      <c r="L6" s="65"/>
      <c r="M6" s="65"/>
    </row>
    <row r="7" spans="1:10" ht="15">
      <c r="A7" t="s">
        <v>0</v>
      </c>
      <c r="B7" s="74" t="s">
        <v>30</v>
      </c>
      <c r="C7" s="54"/>
      <c r="D7" s="54"/>
      <c r="E7" t="s">
        <v>17</v>
      </c>
      <c r="F7" s="81" t="s">
        <v>20</v>
      </c>
      <c r="G7" s="65" t="s">
        <v>18</v>
      </c>
      <c r="H7" s="54"/>
      <c r="I7" s="54"/>
      <c r="J7" s="51"/>
    </row>
    <row r="8" spans="2:10" ht="18" customHeight="1">
      <c r="B8" s="74" t="s">
        <v>29</v>
      </c>
      <c r="C8" s="94"/>
      <c r="D8" s="94"/>
      <c r="E8" t="s">
        <v>17</v>
      </c>
      <c r="F8" s="81" t="s">
        <v>20</v>
      </c>
      <c r="G8" s="65" t="s">
        <v>18</v>
      </c>
      <c r="H8" s="54"/>
      <c r="I8" s="54"/>
      <c r="J8" s="51"/>
    </row>
    <row r="9" spans="2:10" ht="18" customHeight="1">
      <c r="B9" s="3"/>
      <c r="C9" s="70"/>
      <c r="D9" s="70"/>
      <c r="E9" t="s">
        <v>17</v>
      </c>
      <c r="F9" s="81" t="s">
        <v>20</v>
      </c>
      <c r="G9" s="65" t="s">
        <v>18</v>
      </c>
      <c r="H9" s="54"/>
      <c r="I9" s="54"/>
      <c r="J9" s="51"/>
    </row>
    <row r="10" spans="1:15" ht="16.5" customHeight="1">
      <c r="A10" s="4"/>
      <c r="B10" s="4"/>
      <c r="C10" s="82" t="s">
        <v>22</v>
      </c>
      <c r="D10" s="66"/>
      <c r="E10" s="66"/>
      <c r="F10" s="82" t="s">
        <v>20</v>
      </c>
      <c r="G10" s="80" t="s">
        <v>18</v>
      </c>
      <c r="H10" s="66"/>
      <c r="I10" s="66"/>
      <c r="J10" s="4"/>
      <c r="K10" s="4"/>
      <c r="L10" s="4"/>
      <c r="M10" s="4"/>
      <c r="N10" s="4"/>
      <c r="O10" s="4"/>
    </row>
    <row r="11" spans="1:15" s="65" customFormat="1" ht="12" customHeight="1">
      <c r="A11" s="67"/>
      <c r="B11" s="67"/>
      <c r="D11" s="67"/>
      <c r="E11" s="68"/>
      <c r="F11" s="69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6.5" customHeight="1">
      <c r="A12" s="95" t="s">
        <v>26</v>
      </c>
      <c r="B12" s="95"/>
      <c r="C12" s="95"/>
      <c r="D12" s="95"/>
      <c r="E12" s="95"/>
      <c r="F12" s="95"/>
      <c r="G12" s="95"/>
      <c r="H12" s="95"/>
      <c r="I12" s="95"/>
      <c r="J12" s="76"/>
      <c r="K12" s="5"/>
      <c r="L12" s="5"/>
      <c r="M12" s="5"/>
      <c r="N12" s="5"/>
      <c r="O12" s="5"/>
    </row>
    <row r="13" ht="6" customHeight="1"/>
    <row r="14" spans="2:14" ht="19.5" customHeight="1">
      <c r="B14" s="87" t="s">
        <v>1</v>
      </c>
      <c r="C14" s="88"/>
      <c r="D14" s="88"/>
      <c r="E14" s="88"/>
      <c r="F14" s="89"/>
      <c r="G14" s="90" t="s">
        <v>2</v>
      </c>
      <c r="H14" s="88"/>
      <c r="I14" s="89"/>
      <c r="J14" s="91" t="s">
        <v>3</v>
      </c>
      <c r="K14" s="92"/>
      <c r="L14" s="92"/>
      <c r="M14" s="92"/>
      <c r="N14" s="92"/>
    </row>
    <row r="15" spans="2:14" s="6" customFormat="1" ht="48" customHeight="1" thickBot="1">
      <c r="B15" s="7" t="s">
        <v>4</v>
      </c>
      <c r="C15" s="7" t="s">
        <v>27</v>
      </c>
      <c r="D15" s="7" t="s">
        <v>5</v>
      </c>
      <c r="E15" s="7" t="s">
        <v>6</v>
      </c>
      <c r="F15" s="8" t="s">
        <v>7</v>
      </c>
      <c r="G15" s="9" t="s">
        <v>8</v>
      </c>
      <c r="H15" s="10" t="s">
        <v>9</v>
      </c>
      <c r="I15" s="11" t="s">
        <v>10</v>
      </c>
      <c r="J15" s="12" t="s">
        <v>4</v>
      </c>
      <c r="K15" s="7" t="s">
        <v>27</v>
      </c>
      <c r="L15" s="7" t="s">
        <v>5</v>
      </c>
      <c r="M15" s="13" t="s">
        <v>6</v>
      </c>
      <c r="N15" s="14" t="s">
        <v>7</v>
      </c>
    </row>
    <row r="16" spans="1:14" ht="15.75" thickTop="1">
      <c r="A16" s="101" t="s">
        <v>11</v>
      </c>
      <c r="B16" s="15"/>
      <c r="C16" s="16"/>
      <c r="D16" s="46">
        <v>0</v>
      </c>
      <c r="E16" s="46">
        <v>0</v>
      </c>
      <c r="F16" s="17">
        <f>E16-D16</f>
        <v>0</v>
      </c>
      <c r="G16" s="46">
        <v>0</v>
      </c>
      <c r="H16" s="46">
        <v>0</v>
      </c>
      <c r="I16" s="17">
        <f>H16-G16</f>
        <v>0</v>
      </c>
      <c r="J16" s="58"/>
      <c r="K16" s="59"/>
      <c r="L16" s="46">
        <v>0</v>
      </c>
      <c r="M16" s="46">
        <v>0</v>
      </c>
      <c r="N16" s="18">
        <f>M16-L16</f>
        <v>0</v>
      </c>
    </row>
    <row r="17" spans="1:14" ht="15">
      <c r="A17" s="102"/>
      <c r="B17" s="19"/>
      <c r="C17" s="20"/>
      <c r="D17" s="47">
        <v>0</v>
      </c>
      <c r="E17" s="47">
        <v>0</v>
      </c>
      <c r="F17" s="21">
        <f aca="true" t="shared" si="0" ref="F17:F34">E17-D17</f>
        <v>0</v>
      </c>
      <c r="G17" s="47">
        <v>0</v>
      </c>
      <c r="H17" s="47">
        <v>0</v>
      </c>
      <c r="I17" s="21">
        <f>H17-G17</f>
        <v>0</v>
      </c>
      <c r="J17" s="20"/>
      <c r="K17" s="20"/>
      <c r="L17" s="47">
        <v>0</v>
      </c>
      <c r="M17" s="47">
        <v>0</v>
      </c>
      <c r="N17" s="22">
        <f aca="true" t="shared" si="1" ref="N17:N34">M17-L17</f>
        <v>0</v>
      </c>
    </row>
    <row r="18" spans="1:14" ht="15.75" thickBot="1">
      <c r="A18" s="102"/>
      <c r="B18" s="23"/>
      <c r="C18" s="23"/>
      <c r="D18" s="48">
        <v>0</v>
      </c>
      <c r="E18" s="48">
        <v>0</v>
      </c>
      <c r="F18" s="24">
        <f t="shared" si="0"/>
        <v>0</v>
      </c>
      <c r="G18" s="56">
        <v>0</v>
      </c>
      <c r="H18" s="57">
        <v>0</v>
      </c>
      <c r="I18" s="24">
        <f>H18-G18</f>
        <v>0</v>
      </c>
      <c r="J18" s="23"/>
      <c r="K18" s="23"/>
      <c r="L18" s="48">
        <v>0</v>
      </c>
      <c r="M18" s="48">
        <v>0</v>
      </c>
      <c r="N18" s="25">
        <f t="shared" si="1"/>
        <v>0</v>
      </c>
    </row>
    <row r="19" spans="1:14" ht="6.75" customHeight="1" thickBot="1" thickTop="1">
      <c r="A19" s="26"/>
      <c r="B19" s="27"/>
      <c r="C19" s="27"/>
      <c r="D19" s="49"/>
      <c r="E19" s="28"/>
      <c r="F19" s="29"/>
      <c r="G19" s="30"/>
      <c r="H19" s="31"/>
      <c r="I19" s="32"/>
      <c r="J19" s="27"/>
      <c r="K19" s="27"/>
      <c r="L19" s="28"/>
      <c r="M19" s="28"/>
      <c r="N19" s="29"/>
    </row>
    <row r="20" spans="1:14" ht="15.75" thickTop="1">
      <c r="A20" s="97" t="s">
        <v>12</v>
      </c>
      <c r="B20" s="15"/>
      <c r="C20" s="16"/>
      <c r="D20" s="46">
        <v>0</v>
      </c>
      <c r="E20" s="46">
        <v>0</v>
      </c>
      <c r="F20" s="17">
        <f>E20-D20</f>
        <v>0</v>
      </c>
      <c r="G20" s="46">
        <v>0</v>
      </c>
      <c r="H20" s="46">
        <v>0</v>
      </c>
      <c r="I20" s="17">
        <f>H20-G20</f>
        <v>0</v>
      </c>
      <c r="J20" s="15"/>
      <c r="K20" s="16"/>
      <c r="L20" s="46">
        <v>0</v>
      </c>
      <c r="M20" s="46">
        <v>0</v>
      </c>
      <c r="N20" s="18">
        <f>M20-L20</f>
        <v>0</v>
      </c>
    </row>
    <row r="21" spans="1:14" ht="15">
      <c r="A21" s="97"/>
      <c r="B21" s="20"/>
      <c r="C21" s="20"/>
      <c r="D21" s="47">
        <v>0</v>
      </c>
      <c r="E21" s="47">
        <v>0</v>
      </c>
      <c r="F21" s="21">
        <f>E21-D21</f>
        <v>0</v>
      </c>
      <c r="G21" s="47">
        <v>0</v>
      </c>
      <c r="H21" s="47">
        <v>0</v>
      </c>
      <c r="I21" s="21">
        <f>H21-G21</f>
        <v>0</v>
      </c>
      <c r="J21" s="20"/>
      <c r="K21" s="19"/>
      <c r="L21" s="47">
        <v>0</v>
      </c>
      <c r="M21" s="47">
        <v>0</v>
      </c>
      <c r="N21" s="22">
        <f t="shared" si="1"/>
        <v>0</v>
      </c>
    </row>
    <row r="22" spans="1:14" ht="15.75" thickBot="1">
      <c r="A22" s="97"/>
      <c r="B22" s="23"/>
      <c r="C22" s="23"/>
      <c r="D22" s="48">
        <v>0</v>
      </c>
      <c r="E22" s="48">
        <v>0</v>
      </c>
      <c r="F22" s="24">
        <f>E22-D22</f>
        <v>0</v>
      </c>
      <c r="G22" s="48">
        <v>0</v>
      </c>
      <c r="H22" s="48">
        <v>0</v>
      </c>
      <c r="I22" s="24">
        <f>H22-G22</f>
        <v>0</v>
      </c>
      <c r="J22" s="23"/>
      <c r="K22" s="23"/>
      <c r="L22" s="48">
        <v>0</v>
      </c>
      <c r="M22" s="48">
        <v>0</v>
      </c>
      <c r="N22" s="25">
        <f t="shared" si="1"/>
        <v>0</v>
      </c>
    </row>
    <row r="23" spans="1:14" ht="6.75" customHeight="1" thickBot="1" thickTop="1">
      <c r="A23" s="26"/>
      <c r="B23" s="27"/>
      <c r="C23" s="27"/>
      <c r="D23" s="49"/>
      <c r="E23" s="28"/>
      <c r="F23" s="29"/>
      <c r="G23" s="37"/>
      <c r="H23" s="28"/>
      <c r="I23" s="38"/>
      <c r="J23" s="27"/>
      <c r="K23" s="27"/>
      <c r="L23" s="28"/>
      <c r="M23" s="28"/>
      <c r="N23" s="29"/>
    </row>
    <row r="24" spans="1:14" ht="15.75" thickTop="1">
      <c r="A24" s="97" t="s">
        <v>13</v>
      </c>
      <c r="B24" s="15"/>
      <c r="C24" s="16"/>
      <c r="D24" s="46">
        <v>0</v>
      </c>
      <c r="E24" s="46">
        <v>0</v>
      </c>
      <c r="F24" s="17">
        <f t="shared" si="0"/>
        <v>0</v>
      </c>
      <c r="G24" s="46">
        <v>0</v>
      </c>
      <c r="H24" s="46">
        <v>0</v>
      </c>
      <c r="I24" s="17">
        <f>H24-G24</f>
        <v>0</v>
      </c>
      <c r="J24" s="33"/>
      <c r="K24" s="33"/>
      <c r="L24" s="46">
        <v>0</v>
      </c>
      <c r="M24" s="46">
        <v>0</v>
      </c>
      <c r="N24" s="18">
        <f>M24-L24</f>
        <v>0</v>
      </c>
    </row>
    <row r="25" spans="1:14" ht="15">
      <c r="A25" s="97"/>
      <c r="B25" s="20"/>
      <c r="C25" s="20"/>
      <c r="D25" s="47">
        <v>0</v>
      </c>
      <c r="E25" s="47">
        <v>0</v>
      </c>
      <c r="F25" s="21">
        <f t="shared" si="0"/>
        <v>0</v>
      </c>
      <c r="G25" s="47">
        <v>0</v>
      </c>
      <c r="H25" s="47">
        <v>0</v>
      </c>
      <c r="I25" s="21">
        <f>H25-G25</f>
        <v>0</v>
      </c>
      <c r="J25" s="20"/>
      <c r="K25" s="20"/>
      <c r="L25" s="47">
        <v>0</v>
      </c>
      <c r="M25" s="47">
        <v>0</v>
      </c>
      <c r="N25" s="35">
        <f t="shared" si="1"/>
        <v>0</v>
      </c>
    </row>
    <row r="26" spans="1:14" ht="15.75" thickBot="1">
      <c r="A26" s="97"/>
      <c r="B26" s="23"/>
      <c r="C26" s="23"/>
      <c r="D26" s="48">
        <v>0</v>
      </c>
      <c r="E26" s="48">
        <v>0</v>
      </c>
      <c r="F26" s="63">
        <f t="shared" si="0"/>
        <v>0</v>
      </c>
      <c r="G26" s="48">
        <v>0</v>
      </c>
      <c r="H26" s="48">
        <v>0</v>
      </c>
      <c r="I26" s="24">
        <f>H26-G26</f>
        <v>0</v>
      </c>
      <c r="J26" s="23"/>
      <c r="K26" s="23"/>
      <c r="L26" s="48">
        <v>0</v>
      </c>
      <c r="M26" s="48">
        <v>0</v>
      </c>
      <c r="N26" s="36">
        <f t="shared" si="1"/>
        <v>0</v>
      </c>
    </row>
    <row r="27" spans="1:14" ht="6.75" customHeight="1" thickBot="1" thickTop="1">
      <c r="A27" s="26"/>
      <c r="B27" s="27"/>
      <c r="C27" s="27"/>
      <c r="D27" s="49"/>
      <c r="E27" s="28"/>
      <c r="F27" s="64"/>
      <c r="G27" s="62"/>
      <c r="H27" s="28"/>
      <c r="I27" s="38"/>
      <c r="J27" s="27"/>
      <c r="K27" s="27"/>
      <c r="L27" s="28"/>
      <c r="M27" s="28"/>
      <c r="N27" s="29"/>
    </row>
    <row r="28" spans="1:14" ht="15.75" thickTop="1">
      <c r="A28" s="97" t="s">
        <v>14</v>
      </c>
      <c r="B28" s="15"/>
      <c r="C28" s="16"/>
      <c r="D28" s="46">
        <v>0</v>
      </c>
      <c r="E28" s="46">
        <v>0</v>
      </c>
      <c r="F28" s="42">
        <f t="shared" si="0"/>
        <v>0</v>
      </c>
      <c r="G28" s="46">
        <v>0</v>
      </c>
      <c r="H28" s="46">
        <v>0</v>
      </c>
      <c r="I28" s="17">
        <f>H28-G28</f>
        <v>0</v>
      </c>
      <c r="J28" s="15"/>
      <c r="K28" s="16"/>
      <c r="L28" s="46">
        <v>0</v>
      </c>
      <c r="M28" s="46">
        <v>0</v>
      </c>
      <c r="N28" s="34">
        <f t="shared" si="1"/>
        <v>0</v>
      </c>
    </row>
    <row r="29" spans="1:14" ht="15">
      <c r="A29" s="97"/>
      <c r="B29" s="19"/>
      <c r="C29" s="20"/>
      <c r="D29" s="47">
        <v>0</v>
      </c>
      <c r="E29" s="47">
        <v>0</v>
      </c>
      <c r="F29" s="21">
        <f t="shared" si="0"/>
        <v>0</v>
      </c>
      <c r="G29" s="47">
        <v>0</v>
      </c>
      <c r="H29" s="47">
        <v>0</v>
      </c>
      <c r="I29" s="21">
        <f>H29-G29</f>
        <v>0</v>
      </c>
      <c r="J29" s="55"/>
      <c r="K29" s="33"/>
      <c r="L29" s="47">
        <v>0</v>
      </c>
      <c r="M29" s="47">
        <v>0</v>
      </c>
      <c r="N29" s="35">
        <f t="shared" si="1"/>
        <v>0</v>
      </c>
    </row>
    <row r="30" spans="1:14" ht="15.75" thickBot="1">
      <c r="A30" s="97"/>
      <c r="B30" s="23"/>
      <c r="C30" s="23"/>
      <c r="D30" s="48">
        <v>0</v>
      </c>
      <c r="E30" s="48">
        <v>0</v>
      </c>
      <c r="F30" s="63">
        <f t="shared" si="0"/>
        <v>0</v>
      </c>
      <c r="G30" s="48">
        <v>0</v>
      </c>
      <c r="H30" s="48">
        <v>0</v>
      </c>
      <c r="I30" s="24">
        <f>H30-G30</f>
        <v>0</v>
      </c>
      <c r="J30" s="23"/>
      <c r="K30" s="23"/>
      <c r="L30" s="48">
        <v>0</v>
      </c>
      <c r="M30" s="48">
        <v>0</v>
      </c>
      <c r="N30" s="36">
        <f t="shared" si="1"/>
        <v>0</v>
      </c>
    </row>
    <row r="31" spans="1:14" ht="6.75" customHeight="1" thickBot="1" thickTop="1">
      <c r="A31" s="26"/>
      <c r="B31" s="27"/>
      <c r="C31" s="27"/>
      <c r="D31" s="49"/>
      <c r="E31" s="28"/>
      <c r="F31" s="64"/>
      <c r="G31" s="62"/>
      <c r="H31" s="28"/>
      <c r="I31" s="38"/>
      <c r="J31" s="27"/>
      <c r="K31" s="27"/>
      <c r="L31" s="28"/>
      <c r="M31" s="28"/>
      <c r="N31" s="29"/>
    </row>
    <row r="32" spans="1:14" ht="15.75" thickTop="1">
      <c r="A32" s="98" t="s">
        <v>15</v>
      </c>
      <c r="B32" s="15"/>
      <c r="C32" s="16"/>
      <c r="D32" s="46">
        <v>0</v>
      </c>
      <c r="E32" s="46">
        <v>0</v>
      </c>
      <c r="F32" s="17">
        <f t="shared" si="0"/>
        <v>0</v>
      </c>
      <c r="G32" s="46">
        <v>0</v>
      </c>
      <c r="H32" s="46">
        <v>0</v>
      </c>
      <c r="I32" s="17">
        <f>H32-G32</f>
        <v>0</v>
      </c>
      <c r="J32" s="15"/>
      <c r="K32" s="16"/>
      <c r="L32" s="46">
        <v>0</v>
      </c>
      <c r="M32" s="46">
        <v>0</v>
      </c>
      <c r="N32" s="34">
        <f t="shared" si="1"/>
        <v>0</v>
      </c>
    </row>
    <row r="33" spans="1:14" ht="15">
      <c r="A33" s="97"/>
      <c r="B33" s="19"/>
      <c r="C33" s="20"/>
      <c r="D33" s="47">
        <v>0</v>
      </c>
      <c r="E33" s="47">
        <v>0</v>
      </c>
      <c r="F33" s="21">
        <f t="shared" si="0"/>
        <v>0</v>
      </c>
      <c r="G33" s="47">
        <v>0</v>
      </c>
      <c r="H33" s="47">
        <v>0</v>
      </c>
      <c r="I33" s="21">
        <f>H33-G33</f>
        <v>0</v>
      </c>
      <c r="J33" s="20"/>
      <c r="K33" s="20"/>
      <c r="L33" s="47">
        <v>0</v>
      </c>
      <c r="M33" s="47">
        <v>0</v>
      </c>
      <c r="N33" s="35">
        <f t="shared" si="1"/>
        <v>0</v>
      </c>
    </row>
    <row r="34" spans="1:14" ht="15.75" thickBot="1">
      <c r="A34" s="99"/>
      <c r="B34" s="60"/>
      <c r="C34" s="60"/>
      <c r="D34" s="57">
        <v>0</v>
      </c>
      <c r="E34" s="57">
        <v>0</v>
      </c>
      <c r="F34" s="24">
        <f t="shared" si="0"/>
        <v>0</v>
      </c>
      <c r="G34" s="57">
        <v>0</v>
      </c>
      <c r="H34" s="57">
        <v>0</v>
      </c>
      <c r="I34" s="24">
        <f>H34-G34</f>
        <v>0</v>
      </c>
      <c r="J34" s="61"/>
      <c r="K34" s="60"/>
      <c r="L34" s="57">
        <v>0</v>
      </c>
      <c r="M34" s="57">
        <v>0</v>
      </c>
      <c r="N34" s="39">
        <f t="shared" si="1"/>
        <v>0</v>
      </c>
    </row>
    <row r="35" spans="1:14" ht="15.75" thickTop="1">
      <c r="A35" s="40" t="s">
        <v>31</v>
      </c>
      <c r="C35" s="41"/>
      <c r="D35" s="41"/>
      <c r="F35" s="42">
        <f>SUM(F16:F34)</f>
        <v>0</v>
      </c>
      <c r="G35" s="43"/>
      <c r="H35" s="43"/>
      <c r="I35" s="42">
        <f>SUM(I16:I34)</f>
        <v>0</v>
      </c>
      <c r="J35" s="41"/>
      <c r="K35" s="41"/>
      <c r="L35" s="41"/>
      <c r="M35" s="50"/>
      <c r="N35" s="44">
        <f>SUM(N16:N34)</f>
        <v>0</v>
      </c>
    </row>
    <row r="36" ht="9" customHeight="1" thickBot="1">
      <c r="K36" s="53"/>
    </row>
    <row r="37" spans="1:11" ht="15.75" customHeight="1" thickBot="1">
      <c r="A37" s="104" t="s">
        <v>21</v>
      </c>
      <c r="B37" s="105"/>
      <c r="C37" s="84">
        <f>F35+I35+N35</f>
        <v>0</v>
      </c>
      <c r="F37" s="73" t="s">
        <v>28</v>
      </c>
      <c r="G37" s="103"/>
      <c r="H37" s="103"/>
      <c r="J37" s="106" t="s">
        <v>32</v>
      </c>
      <c r="K37" s="106"/>
    </row>
    <row r="38" spans="10:12" ht="15">
      <c r="J38" s="78" t="s">
        <v>33</v>
      </c>
      <c r="K38" s="77"/>
      <c r="L38" s="54"/>
    </row>
    <row r="39" spans="1:10" ht="15">
      <c r="A39" s="40"/>
      <c r="H39" s="71"/>
      <c r="I39" s="72"/>
      <c r="J39" s="72"/>
    </row>
    <row r="40" ht="15">
      <c r="H40" s="52"/>
    </row>
    <row r="49" s="45" customFormat="1" ht="22.5" customHeight="1"/>
    <row r="50" ht="11.25" customHeight="1" hidden="1"/>
    <row r="51" spans="1:13" ht="34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</sheetData>
  <sheetProtection/>
  <mergeCells count="18">
    <mergeCell ref="A24:A26"/>
    <mergeCell ref="A28:A30"/>
    <mergeCell ref="A32:A34"/>
    <mergeCell ref="A51:M51"/>
    <mergeCell ref="A16:A18"/>
    <mergeCell ref="A20:A22"/>
    <mergeCell ref="G37:H37"/>
    <mergeCell ref="A37:B37"/>
    <mergeCell ref="J37:K37"/>
    <mergeCell ref="C1:N1"/>
    <mergeCell ref="D2:N2"/>
    <mergeCell ref="B14:F14"/>
    <mergeCell ref="G14:I14"/>
    <mergeCell ref="J14:N14"/>
    <mergeCell ref="D5:F5"/>
    <mergeCell ref="C8:D8"/>
    <mergeCell ref="A12:I12"/>
    <mergeCell ref="G5:H5"/>
  </mergeCells>
  <conditionalFormatting sqref="A12:I12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4" r:id="rId2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IEN Rodez et ASH</dc:creator>
  <cp:keywords/>
  <dc:description/>
  <cp:lastModifiedBy>Utilisateur Windows</cp:lastModifiedBy>
  <cp:lastPrinted>2020-06-26T13:13:54Z</cp:lastPrinted>
  <dcterms:created xsi:type="dcterms:W3CDTF">2012-07-09T08:02:38Z</dcterms:created>
  <dcterms:modified xsi:type="dcterms:W3CDTF">2021-04-29T09:39:33Z</dcterms:modified>
  <cp:category/>
  <cp:version/>
  <cp:contentType/>
  <cp:contentStatus/>
</cp:coreProperties>
</file>